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5" yWindow="465" windowWidth="25440" windowHeight="15000" activeTab="2"/>
  </bookViews>
  <sheets>
    <sheet name="Squadding" sheetId="1" r:id="rId1"/>
    <sheet name="Scores" sheetId="2" r:id="rId2"/>
    <sheet name="Individual Standings" sheetId="4" r:id="rId3"/>
    <sheet name="Team Standings" sheetId="3" r:id="rId4"/>
  </sheets>
  <definedNames>
    <definedName name="_xlnm.Print_Area" localSheetId="0">'Squadding'!$B$28:$E$72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<sst xmlns="http://schemas.openxmlformats.org/spreadsheetml/2006/main" count="432" uniqueCount="68">
  <si>
    <t>Trap</t>
  </si>
  <si>
    <t>Trap 1</t>
  </si>
  <si>
    <t>Trap 2</t>
  </si>
  <si>
    <t>Wobble 1</t>
  </si>
  <si>
    <t>Wobble 2</t>
  </si>
  <si>
    <t>Station 1</t>
  </si>
  <si>
    <t>Station 3</t>
  </si>
  <si>
    <t>Station 5</t>
  </si>
  <si>
    <t>Station 7</t>
  </si>
  <si>
    <t>Station 9</t>
  </si>
  <si>
    <t>Station 11</t>
  </si>
  <si>
    <t>Station 13</t>
  </si>
  <si>
    <t>School</t>
  </si>
  <si>
    <t>Ryan Ostrander</t>
  </si>
  <si>
    <t>Brett Belrose</t>
  </si>
  <si>
    <t>Marina Malone</t>
  </si>
  <si>
    <t>Greg Reinke</t>
  </si>
  <si>
    <t>Brandon Kade</t>
  </si>
  <si>
    <t>Jack Weinhold</t>
  </si>
  <si>
    <t>Will Hern</t>
  </si>
  <si>
    <t>Noah Roth</t>
  </si>
  <si>
    <t>MSU</t>
  </si>
  <si>
    <t>Emanuel Boyer</t>
  </si>
  <si>
    <t>Hillsdale</t>
  </si>
  <si>
    <t>Anthony LaMacchia</t>
  </si>
  <si>
    <t>Barrett Moore</t>
  </si>
  <si>
    <t>Matt Grunzweig</t>
  </si>
  <si>
    <t>Lucas Pieraccini</t>
  </si>
  <si>
    <t>Amanda Klug</t>
  </si>
  <si>
    <t>Brandon Korhonen</t>
  </si>
  <si>
    <t>Thomas Rodgers</t>
  </si>
  <si>
    <t>Sporting</t>
  </si>
  <si>
    <t>Ida Brown</t>
  </si>
  <si>
    <t>Jackson Sokel</t>
  </si>
  <si>
    <t>Recruit</t>
  </si>
  <si>
    <t>Ryan Grunzweig</t>
  </si>
  <si>
    <t>Zach Bemben</t>
  </si>
  <si>
    <t>Victor Hammond</t>
  </si>
  <si>
    <t>St Francis</t>
  </si>
  <si>
    <t>Arianne Hammond</t>
  </si>
  <si>
    <t>Katie Taylor</t>
  </si>
  <si>
    <t>Name</t>
  </si>
  <si>
    <t>Total</t>
  </si>
  <si>
    <t>Team</t>
  </si>
  <si>
    <t>Erin Lawhon</t>
  </si>
  <si>
    <t>Zach Elliott</t>
  </si>
  <si>
    <t>Raegan Routledge</t>
  </si>
  <si>
    <t>James Davis</t>
  </si>
  <si>
    <t>Jackson Cordosa</t>
  </si>
  <si>
    <t>Micah Simonton</t>
  </si>
  <si>
    <t>Grace</t>
  </si>
  <si>
    <t>Brent Alman</t>
  </si>
  <si>
    <t>Kaleb Rulon</t>
  </si>
  <si>
    <t>Lucas Topliff</t>
  </si>
  <si>
    <t>Samantha Unger</t>
  </si>
  <si>
    <t>Spencer Jordan</t>
  </si>
  <si>
    <t>Purdue</t>
  </si>
  <si>
    <t>Elliot Alberda</t>
  </si>
  <si>
    <t>Morgan Billingsly</t>
  </si>
  <si>
    <t>Kylar Kuzio</t>
  </si>
  <si>
    <t>Hamilton Spieth</t>
  </si>
  <si>
    <t>Bunker</t>
  </si>
  <si>
    <t>Wobble</t>
  </si>
  <si>
    <t>Total Scores</t>
  </si>
  <si>
    <t>Recruits</t>
  </si>
  <si>
    <t>Reagan Routledge</t>
  </si>
  <si>
    <t>1st</t>
  </si>
  <si>
    <t>T-2nd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</si>
</sst>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18" fontId="2" fillId="0" borderId="1" xfId="0" applyNumberFormat="1" applyFont="1" applyBorder="1"/>
    <xf numFmtId="0" fontId="0" fillId="0" borderId="1" xfId="0" applyBorder="1"/>
    <xf numFmtId="18" fontId="2" fillId="0" borderId="0" xfId="0" applyNumberFormat="1" applyFont="1" applyBorder="1"/>
    <xf numFmtId="0" fontId="0" fillId="0" borderId="0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18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2"/>
  <sheetViews>
    <sheetView workbookViewId="0" topLeftCell="A1">
      <selection activeCell="F13" sqref="F13"/>
    </sheetView>
  </sheetViews>
  <sheetFormatPr defaultColWidth="11.00390625" defaultRowHeight="15.75"/>
  <cols>
    <col min="2" max="2" width="9.50390625" style="1" bestFit="1" customWidth="1"/>
    <col min="3" max="3" width="17.125" style="0" bestFit="1" customWidth="1"/>
    <col min="4" max="4" width="9.125" style="0" bestFit="1" customWidth="1"/>
    <col min="5" max="5" width="3.375" style="0" customWidth="1"/>
    <col min="6" max="6" width="17.125" style="0" bestFit="1" customWidth="1"/>
    <col min="7" max="7" width="9.125" style="0" bestFit="1" customWidth="1"/>
    <col min="8" max="8" width="3.875" style="0" customWidth="1"/>
    <col min="9" max="9" width="16.625" style="0" bestFit="1" customWidth="1"/>
    <col min="10" max="10" width="9.125" style="0" bestFit="1" customWidth="1"/>
    <col min="11" max="11" width="3.875" style="0" customWidth="1"/>
    <col min="13" max="13" width="6.50390625" style="0" bestFit="1" customWidth="1"/>
  </cols>
  <sheetData>
    <row r="2" spans="2:13" ht="15.75">
      <c r="B2" s="8" t="s">
        <v>0</v>
      </c>
      <c r="C2" s="9">
        <v>0.375</v>
      </c>
      <c r="D2" s="8" t="s">
        <v>12</v>
      </c>
      <c r="E2" s="8"/>
      <c r="F2" s="9">
        <v>0.4166666666666667</v>
      </c>
      <c r="G2" s="8" t="s">
        <v>12</v>
      </c>
      <c r="H2" s="6"/>
      <c r="I2" s="6"/>
      <c r="J2" s="6"/>
      <c r="K2" s="6"/>
      <c r="L2" s="6"/>
      <c r="M2" s="6"/>
    </row>
    <row r="3" spans="2:13" ht="15.75">
      <c r="B3" s="3" t="s">
        <v>1</v>
      </c>
      <c r="C3" s="4" t="s">
        <v>22</v>
      </c>
      <c r="D3" s="4" t="s">
        <v>23</v>
      </c>
      <c r="E3" s="4"/>
      <c r="F3" s="4" t="s">
        <v>13</v>
      </c>
      <c r="G3" s="4" t="s">
        <v>21</v>
      </c>
      <c r="H3" s="6"/>
      <c r="I3" s="6"/>
      <c r="J3" s="6"/>
      <c r="K3" s="6"/>
      <c r="L3" s="6"/>
      <c r="M3" s="6"/>
    </row>
    <row r="4" spans="2:13" ht="15.75">
      <c r="B4" s="3"/>
      <c r="C4" s="4" t="s">
        <v>32</v>
      </c>
      <c r="D4" s="4" t="s">
        <v>34</v>
      </c>
      <c r="E4" s="4"/>
      <c r="F4" s="4" t="s">
        <v>14</v>
      </c>
      <c r="G4" s="4" t="s">
        <v>21</v>
      </c>
      <c r="H4" s="7"/>
      <c r="I4" s="6"/>
      <c r="J4" s="6"/>
      <c r="K4" s="6"/>
      <c r="L4" s="6"/>
      <c r="M4" s="6"/>
    </row>
    <row r="5" spans="2:13" ht="15.75">
      <c r="B5" s="2"/>
      <c r="C5" s="4" t="s">
        <v>25</v>
      </c>
      <c r="D5" s="4" t="s">
        <v>23</v>
      </c>
      <c r="E5" s="4"/>
      <c r="F5" s="4" t="s">
        <v>15</v>
      </c>
      <c r="G5" s="4" t="s">
        <v>21</v>
      </c>
      <c r="H5" s="7"/>
      <c r="I5" s="6"/>
      <c r="J5" s="6"/>
      <c r="K5" s="6"/>
      <c r="L5" s="6"/>
      <c r="M5" s="6"/>
    </row>
    <row r="6" spans="2:13" ht="15.75">
      <c r="B6" s="3"/>
      <c r="C6" s="4" t="s">
        <v>24</v>
      </c>
      <c r="D6" s="4" t="s">
        <v>23</v>
      </c>
      <c r="E6" s="4"/>
      <c r="F6" s="4" t="s">
        <v>16</v>
      </c>
      <c r="G6" s="4" t="s">
        <v>21</v>
      </c>
      <c r="H6" s="7"/>
      <c r="I6" s="6"/>
      <c r="J6" s="6"/>
      <c r="K6" s="6"/>
      <c r="L6" s="6"/>
      <c r="M6" s="6"/>
    </row>
    <row r="7" spans="2:13" ht="15.75">
      <c r="B7" s="3"/>
      <c r="C7" s="4" t="s">
        <v>26</v>
      </c>
      <c r="D7" s="4" t="s">
        <v>23</v>
      </c>
      <c r="E7" s="4"/>
      <c r="F7" s="4" t="s">
        <v>17</v>
      </c>
      <c r="G7" s="4" t="s">
        <v>21</v>
      </c>
      <c r="H7" s="7"/>
      <c r="I7" s="6"/>
      <c r="J7" s="6"/>
      <c r="K7" s="6"/>
      <c r="L7" s="6"/>
      <c r="M7" s="6"/>
    </row>
    <row r="8" spans="2:13" ht="15.75">
      <c r="B8" s="3"/>
      <c r="C8" s="4"/>
      <c r="D8" s="4"/>
      <c r="E8" s="4"/>
      <c r="F8" s="4"/>
      <c r="G8" s="4"/>
      <c r="H8" s="7"/>
      <c r="I8" s="6"/>
      <c r="J8" s="6"/>
      <c r="K8" s="6"/>
      <c r="L8" s="6"/>
      <c r="M8" s="6"/>
    </row>
    <row r="9" spans="2:13" ht="15.75">
      <c r="B9" s="3" t="s">
        <v>2</v>
      </c>
      <c r="C9" s="4" t="s">
        <v>27</v>
      </c>
      <c r="D9" s="4" t="s">
        <v>23</v>
      </c>
      <c r="E9" s="4"/>
      <c r="F9" s="4" t="s">
        <v>18</v>
      </c>
      <c r="G9" s="4" t="s">
        <v>21</v>
      </c>
      <c r="H9" s="7"/>
      <c r="I9" s="6"/>
      <c r="J9" s="6"/>
      <c r="K9" s="6"/>
      <c r="L9" s="6"/>
      <c r="M9" s="6"/>
    </row>
    <row r="10" spans="2:13" ht="15.75">
      <c r="B10" s="3"/>
      <c r="C10" s="4" t="s">
        <v>28</v>
      </c>
      <c r="D10" s="4" t="s">
        <v>23</v>
      </c>
      <c r="E10" s="4"/>
      <c r="F10" s="4" t="s">
        <v>19</v>
      </c>
      <c r="G10" s="4" t="s">
        <v>21</v>
      </c>
      <c r="H10" s="7"/>
      <c r="I10" s="6"/>
      <c r="J10" s="6"/>
      <c r="K10" s="6"/>
      <c r="L10" s="6"/>
      <c r="M10" s="6"/>
    </row>
    <row r="11" spans="2:13" ht="15.75">
      <c r="B11" s="3"/>
      <c r="C11" s="4" t="s">
        <v>29</v>
      </c>
      <c r="D11" s="4" t="s">
        <v>23</v>
      </c>
      <c r="E11" s="4"/>
      <c r="F11" s="4" t="s">
        <v>20</v>
      </c>
      <c r="G11" s="4" t="s">
        <v>21</v>
      </c>
      <c r="H11" s="7"/>
      <c r="I11" s="6"/>
      <c r="J11" s="6"/>
      <c r="K11" s="6"/>
      <c r="L11" s="6"/>
      <c r="M11" s="6"/>
    </row>
    <row r="12" spans="2:13" ht="15.75">
      <c r="B12" s="3"/>
      <c r="C12" s="4" t="s">
        <v>30</v>
      </c>
      <c r="D12" s="4" t="s">
        <v>23</v>
      </c>
      <c r="E12" s="4"/>
      <c r="F12" s="4" t="s">
        <v>35</v>
      </c>
      <c r="G12" s="4" t="s">
        <v>21</v>
      </c>
      <c r="H12" s="7"/>
      <c r="I12" s="6"/>
      <c r="J12" s="6"/>
      <c r="K12" s="6"/>
      <c r="L12" s="6"/>
      <c r="M12" s="6"/>
    </row>
    <row r="13" spans="2:13" ht="15.75">
      <c r="B13" s="3"/>
      <c r="C13" s="4" t="s">
        <v>33</v>
      </c>
      <c r="D13" s="4" t="s">
        <v>34</v>
      </c>
      <c r="E13" s="4"/>
      <c r="F13" s="4" t="s">
        <v>49</v>
      </c>
      <c r="G13" s="4" t="s">
        <v>50</v>
      </c>
      <c r="H13" s="7"/>
      <c r="I13" s="6"/>
      <c r="J13" s="6"/>
      <c r="K13" s="6"/>
      <c r="L13" s="6"/>
      <c r="M13" s="6"/>
    </row>
    <row r="14" spans="2:13" ht="15.75">
      <c r="B14" s="3"/>
      <c r="C14" s="4"/>
      <c r="D14" s="4"/>
      <c r="E14" s="4"/>
      <c r="F14" s="4"/>
      <c r="G14" s="4"/>
      <c r="H14" s="7"/>
      <c r="I14" s="6"/>
      <c r="J14" s="6"/>
      <c r="K14" s="6"/>
      <c r="L14" s="6"/>
      <c r="M14" s="6"/>
    </row>
    <row r="15" spans="2:13" ht="15.75">
      <c r="B15" s="3" t="s">
        <v>3</v>
      </c>
      <c r="C15" s="4" t="s">
        <v>51</v>
      </c>
      <c r="D15" s="4" t="s">
        <v>56</v>
      </c>
      <c r="E15" s="4"/>
      <c r="F15" s="11" t="s">
        <v>44</v>
      </c>
      <c r="G15" s="4" t="s">
        <v>50</v>
      </c>
      <c r="H15" s="7"/>
      <c r="I15" s="6"/>
      <c r="J15" s="6"/>
      <c r="K15" s="6"/>
      <c r="L15" s="6"/>
      <c r="M15" s="6"/>
    </row>
    <row r="16" spans="2:13" ht="15.75">
      <c r="B16" s="3"/>
      <c r="C16" s="4" t="s">
        <v>52</v>
      </c>
      <c r="D16" s="4" t="s">
        <v>56</v>
      </c>
      <c r="E16" s="4"/>
      <c r="F16" s="11" t="s">
        <v>45</v>
      </c>
      <c r="G16" s="4" t="s">
        <v>50</v>
      </c>
      <c r="H16" s="7"/>
      <c r="I16" s="6"/>
      <c r="J16" s="6"/>
      <c r="K16" s="6"/>
      <c r="L16" s="6"/>
      <c r="M16" s="6"/>
    </row>
    <row r="17" spans="2:13" ht="15.75">
      <c r="B17" s="3"/>
      <c r="C17" s="4" t="s">
        <v>53</v>
      </c>
      <c r="D17" s="4" t="s">
        <v>56</v>
      </c>
      <c r="E17" s="4"/>
      <c r="F17" s="11" t="s">
        <v>46</v>
      </c>
      <c r="G17" s="4" t="s">
        <v>50</v>
      </c>
      <c r="H17" s="7"/>
      <c r="I17" s="6"/>
      <c r="J17" s="6"/>
      <c r="K17" s="6"/>
      <c r="L17" s="6"/>
      <c r="M17" s="6"/>
    </row>
    <row r="18" spans="2:13" ht="15.75">
      <c r="B18" s="3"/>
      <c r="C18" s="4" t="s">
        <v>54</v>
      </c>
      <c r="D18" s="4" t="s">
        <v>56</v>
      </c>
      <c r="E18" s="4"/>
      <c r="F18" s="11" t="s">
        <v>47</v>
      </c>
      <c r="G18" s="4" t="s">
        <v>50</v>
      </c>
      <c r="H18" s="7"/>
      <c r="I18" s="6"/>
      <c r="J18" s="6"/>
      <c r="K18" s="6"/>
      <c r="L18" s="6"/>
      <c r="M18" s="6"/>
    </row>
    <row r="19" spans="2:13" ht="15.75">
      <c r="B19" s="3"/>
      <c r="C19" s="4" t="s">
        <v>55</v>
      </c>
      <c r="D19" s="4" t="s">
        <v>56</v>
      </c>
      <c r="E19" s="4"/>
      <c r="F19" s="11" t="s">
        <v>48</v>
      </c>
      <c r="G19" s="4" t="s">
        <v>50</v>
      </c>
      <c r="H19" s="7"/>
      <c r="I19" s="6"/>
      <c r="J19" s="6"/>
      <c r="K19" s="6"/>
      <c r="L19" s="6"/>
      <c r="M19" s="6"/>
    </row>
    <row r="20" spans="2:13" ht="15.75">
      <c r="B20" s="3"/>
      <c r="C20" s="4"/>
      <c r="D20" s="4"/>
      <c r="E20" s="4"/>
      <c r="F20" s="11"/>
      <c r="G20" s="4"/>
      <c r="H20" s="7"/>
      <c r="I20" s="6"/>
      <c r="J20" s="6"/>
      <c r="K20" s="6"/>
      <c r="L20" s="6"/>
      <c r="M20" s="6"/>
    </row>
    <row r="21" spans="2:13" ht="15.75">
      <c r="B21" s="3" t="s">
        <v>4</v>
      </c>
      <c r="C21" s="4" t="s">
        <v>59</v>
      </c>
      <c r="D21" s="4" t="s">
        <v>23</v>
      </c>
      <c r="E21" s="4"/>
      <c r="F21" s="4" t="s">
        <v>37</v>
      </c>
      <c r="G21" s="4" t="s">
        <v>38</v>
      </c>
      <c r="H21" s="7"/>
      <c r="I21" s="6"/>
      <c r="J21" s="6"/>
      <c r="K21" s="6"/>
      <c r="L21" s="6"/>
      <c r="M21" s="6"/>
    </row>
    <row r="22" spans="2:13" ht="15.75">
      <c r="B22" s="3"/>
      <c r="C22" s="4" t="s">
        <v>58</v>
      </c>
      <c r="D22" s="4" t="s">
        <v>34</v>
      </c>
      <c r="E22" s="4"/>
      <c r="F22" s="4" t="s">
        <v>39</v>
      </c>
      <c r="G22" s="4" t="s">
        <v>38</v>
      </c>
      <c r="H22" s="7"/>
      <c r="I22" s="6"/>
      <c r="J22" s="6"/>
      <c r="K22" s="6"/>
      <c r="L22" s="6"/>
      <c r="M22" s="6"/>
    </row>
    <row r="23" spans="2:13" ht="15.75">
      <c r="B23" s="3"/>
      <c r="C23" s="4" t="s">
        <v>60</v>
      </c>
      <c r="D23" s="4" t="s">
        <v>34</v>
      </c>
      <c r="E23" s="4"/>
      <c r="F23" s="4" t="s">
        <v>40</v>
      </c>
      <c r="G23" s="4" t="s">
        <v>38</v>
      </c>
      <c r="H23" s="7"/>
      <c r="I23" s="6"/>
      <c r="J23" s="6"/>
      <c r="K23" s="6"/>
      <c r="L23" s="6"/>
      <c r="M23" s="6"/>
    </row>
    <row r="24" spans="2:13" ht="15.75">
      <c r="B24" s="3"/>
      <c r="C24" s="4"/>
      <c r="D24" s="4"/>
      <c r="E24" s="4"/>
      <c r="F24" s="4" t="s">
        <v>57</v>
      </c>
      <c r="G24" s="4" t="s">
        <v>34</v>
      </c>
      <c r="H24" s="7"/>
      <c r="I24" s="6"/>
      <c r="J24" s="6"/>
      <c r="K24" s="6"/>
      <c r="L24" s="6"/>
      <c r="M24" s="6"/>
    </row>
    <row r="25" spans="2:13" ht="15.75">
      <c r="B25" s="3"/>
      <c r="C25" s="4"/>
      <c r="D25" s="4"/>
      <c r="E25" s="4"/>
      <c r="F25" s="4" t="s">
        <v>36</v>
      </c>
      <c r="G25" s="4" t="s">
        <v>34</v>
      </c>
      <c r="H25" s="7"/>
      <c r="I25" s="6"/>
      <c r="J25" s="6"/>
      <c r="K25" s="6"/>
      <c r="L25" s="6"/>
      <c r="M25" s="6"/>
    </row>
    <row r="26" spans="2:13" ht="15.7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ht="15.7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0" ht="15.75">
      <c r="B28" s="8" t="s">
        <v>31</v>
      </c>
      <c r="C28" s="9">
        <v>0.5416666666666666</v>
      </c>
      <c r="D28" s="8" t="s">
        <v>12</v>
      </c>
      <c r="E28" s="6"/>
      <c r="F28" s="6"/>
      <c r="G28" s="6"/>
      <c r="H28" s="6"/>
      <c r="I28" s="6"/>
      <c r="J28" s="6"/>
    </row>
    <row r="29" spans="2:10" ht="15.75">
      <c r="B29" s="3" t="s">
        <v>5</v>
      </c>
      <c r="C29" s="4" t="s">
        <v>26</v>
      </c>
      <c r="D29" s="4" t="s">
        <v>23</v>
      </c>
      <c r="E29" s="6"/>
      <c r="F29" s="6"/>
      <c r="G29" s="6"/>
      <c r="H29" s="6"/>
      <c r="I29" s="6"/>
      <c r="J29" s="6"/>
    </row>
    <row r="30" spans="2:10" ht="15.75">
      <c r="B30" s="2"/>
      <c r="C30" s="4" t="s">
        <v>27</v>
      </c>
      <c r="D30" s="4" t="s">
        <v>23</v>
      </c>
      <c r="E30" s="6"/>
      <c r="F30" s="6"/>
      <c r="G30" s="6"/>
      <c r="H30" s="6"/>
      <c r="I30" s="6"/>
      <c r="J30" s="6"/>
    </row>
    <row r="31" spans="2:10" ht="15.75">
      <c r="B31" s="3"/>
      <c r="C31" s="4" t="s">
        <v>29</v>
      </c>
      <c r="D31" s="4" t="s">
        <v>23</v>
      </c>
      <c r="E31" s="6"/>
      <c r="F31" s="6"/>
      <c r="G31" s="6"/>
      <c r="H31" s="6"/>
      <c r="I31" s="6"/>
      <c r="J31" s="6"/>
    </row>
    <row r="32" spans="2:10" ht="15.75">
      <c r="B32" s="2"/>
      <c r="C32" s="4" t="s">
        <v>28</v>
      </c>
      <c r="D32" s="4" t="s">
        <v>23</v>
      </c>
      <c r="E32" s="6"/>
      <c r="F32" s="6"/>
      <c r="G32" s="6"/>
      <c r="H32" s="6"/>
      <c r="I32" s="6"/>
      <c r="J32" s="6"/>
    </row>
    <row r="33" spans="2:10" ht="15.75">
      <c r="B33" s="2"/>
      <c r="C33" s="4" t="s">
        <v>33</v>
      </c>
      <c r="D33" s="4" t="s">
        <v>34</v>
      </c>
      <c r="E33" s="6"/>
      <c r="F33" s="6"/>
      <c r="G33" s="6"/>
      <c r="H33" s="6"/>
      <c r="I33" s="6"/>
      <c r="J33" s="6"/>
    </row>
    <row r="34" spans="2:10" ht="15.75">
      <c r="B34" s="2"/>
      <c r="C34" s="4" t="s">
        <v>59</v>
      </c>
      <c r="D34" s="4" t="s">
        <v>23</v>
      </c>
      <c r="E34" s="6"/>
      <c r="F34" s="6"/>
      <c r="G34" s="6"/>
      <c r="H34" s="6"/>
      <c r="I34" s="6"/>
      <c r="J34" s="6"/>
    </row>
    <row r="35" spans="2:10" ht="15.75">
      <c r="B35" s="2"/>
      <c r="C35" s="4"/>
      <c r="D35" s="4"/>
      <c r="E35" s="6"/>
      <c r="F35" s="6"/>
      <c r="G35" s="6"/>
      <c r="H35" s="6"/>
      <c r="I35" s="6"/>
      <c r="J35" s="6"/>
    </row>
    <row r="36" spans="2:10" ht="15.75">
      <c r="B36" s="2" t="s">
        <v>6</v>
      </c>
      <c r="C36" s="4" t="s">
        <v>22</v>
      </c>
      <c r="D36" s="4" t="s">
        <v>23</v>
      </c>
      <c r="E36" s="6"/>
      <c r="F36" s="6"/>
      <c r="G36" s="6"/>
      <c r="H36" s="6"/>
      <c r="I36" s="6"/>
      <c r="J36" s="6"/>
    </row>
    <row r="37" spans="2:10" ht="15.75">
      <c r="B37" s="2"/>
      <c r="C37" s="4" t="s">
        <v>24</v>
      </c>
      <c r="D37" s="4" t="s">
        <v>23</v>
      </c>
      <c r="E37" s="6"/>
      <c r="F37" s="6"/>
      <c r="G37" s="6"/>
      <c r="H37" s="6"/>
      <c r="I37" s="6"/>
      <c r="J37" s="6"/>
    </row>
    <row r="38" spans="2:10" ht="15.75">
      <c r="B38" s="2"/>
      <c r="C38" s="4" t="s">
        <v>25</v>
      </c>
      <c r="D38" s="4" t="s">
        <v>23</v>
      </c>
      <c r="E38" s="6"/>
      <c r="F38" s="6"/>
      <c r="G38" s="6"/>
      <c r="H38" s="6"/>
      <c r="I38" s="6"/>
      <c r="J38" s="6"/>
    </row>
    <row r="39" spans="2:10" ht="15.75">
      <c r="B39" s="2"/>
      <c r="C39" s="4" t="s">
        <v>30</v>
      </c>
      <c r="D39" s="4" t="s">
        <v>23</v>
      </c>
      <c r="E39" s="6"/>
      <c r="F39" s="6"/>
      <c r="G39" s="6"/>
      <c r="H39" s="6"/>
      <c r="I39" s="6"/>
      <c r="J39" s="6"/>
    </row>
    <row r="40" spans="2:10" ht="15.75">
      <c r="B40" s="2"/>
      <c r="C40" s="4" t="s">
        <v>32</v>
      </c>
      <c r="D40" s="4" t="s">
        <v>34</v>
      </c>
      <c r="E40" s="6"/>
      <c r="F40" s="6"/>
      <c r="G40" s="6"/>
      <c r="H40" s="6"/>
      <c r="I40" s="6"/>
      <c r="J40" s="6"/>
    </row>
    <row r="41" spans="2:10" ht="15.75">
      <c r="B41" s="2"/>
      <c r="C41" s="4" t="s">
        <v>58</v>
      </c>
      <c r="D41" s="4"/>
      <c r="E41" s="6"/>
      <c r="F41" s="6"/>
      <c r="G41" s="6"/>
      <c r="H41" s="6"/>
      <c r="I41" s="6"/>
      <c r="J41" s="6"/>
    </row>
    <row r="42" spans="2:10" ht="15.75">
      <c r="B42" s="2"/>
      <c r="C42" s="4"/>
      <c r="D42" s="4"/>
      <c r="E42" s="6"/>
      <c r="F42" s="6"/>
      <c r="G42" s="6"/>
      <c r="H42" s="6"/>
      <c r="I42" s="6"/>
      <c r="J42" s="6"/>
    </row>
    <row r="43" spans="2:10" ht="15.75">
      <c r="B43" s="2" t="s">
        <v>7</v>
      </c>
      <c r="C43" s="4" t="s">
        <v>13</v>
      </c>
      <c r="D43" s="4" t="s">
        <v>21</v>
      </c>
      <c r="E43" s="6"/>
      <c r="F43" s="6"/>
      <c r="G43" s="6"/>
      <c r="H43" s="6"/>
      <c r="I43" s="6"/>
      <c r="J43" s="6"/>
    </row>
    <row r="44" spans="2:10" ht="15.75">
      <c r="B44" s="2"/>
      <c r="C44" s="4" t="s">
        <v>14</v>
      </c>
      <c r="D44" s="4" t="s">
        <v>21</v>
      </c>
      <c r="E44" s="6"/>
      <c r="F44" s="6"/>
      <c r="G44" s="6"/>
      <c r="H44" s="6"/>
      <c r="I44" s="6"/>
      <c r="J44" s="6"/>
    </row>
    <row r="45" spans="2:10" ht="15.75">
      <c r="B45" s="2"/>
      <c r="C45" s="4" t="s">
        <v>15</v>
      </c>
      <c r="D45" s="4" t="s">
        <v>21</v>
      </c>
      <c r="E45" s="6"/>
      <c r="F45" s="6"/>
      <c r="G45" s="6"/>
      <c r="H45" s="6"/>
      <c r="I45" s="6"/>
      <c r="J45" s="6"/>
    </row>
    <row r="46" spans="2:10" ht="15.75">
      <c r="B46" s="2"/>
      <c r="C46" s="4" t="s">
        <v>16</v>
      </c>
      <c r="D46" s="4" t="s">
        <v>21</v>
      </c>
      <c r="E46" s="6"/>
      <c r="F46" s="6"/>
      <c r="G46" s="6"/>
      <c r="H46" s="6"/>
      <c r="I46" s="6"/>
      <c r="J46" s="6"/>
    </row>
    <row r="47" spans="2:10" ht="15.75">
      <c r="B47" s="2"/>
      <c r="C47" s="4" t="s">
        <v>17</v>
      </c>
      <c r="D47" s="4" t="s">
        <v>21</v>
      </c>
      <c r="E47" s="6"/>
      <c r="F47" s="6"/>
      <c r="G47" s="6"/>
      <c r="H47" s="6"/>
      <c r="I47" s="6"/>
      <c r="J47" s="6"/>
    </row>
    <row r="48" spans="2:4" ht="15.75">
      <c r="B48" s="2"/>
      <c r="C48" s="4"/>
      <c r="D48" s="4"/>
    </row>
    <row r="49" spans="2:4" ht="15.75">
      <c r="B49" s="2" t="s">
        <v>8</v>
      </c>
      <c r="C49" s="4" t="s">
        <v>18</v>
      </c>
      <c r="D49" s="4" t="s">
        <v>21</v>
      </c>
    </row>
    <row r="50" spans="2:4" ht="15.75">
      <c r="B50" s="2"/>
      <c r="C50" s="4" t="s">
        <v>19</v>
      </c>
      <c r="D50" s="4" t="s">
        <v>21</v>
      </c>
    </row>
    <row r="51" spans="2:4" ht="15.75">
      <c r="B51" s="2"/>
      <c r="C51" s="4" t="s">
        <v>20</v>
      </c>
      <c r="D51" s="4" t="s">
        <v>21</v>
      </c>
    </row>
    <row r="52" spans="2:4" ht="15.75">
      <c r="B52" s="2"/>
      <c r="C52" s="4" t="s">
        <v>35</v>
      </c>
      <c r="D52" s="4" t="s">
        <v>21</v>
      </c>
    </row>
    <row r="53" spans="2:4" ht="15.75">
      <c r="B53" s="2"/>
      <c r="C53" s="4" t="s">
        <v>49</v>
      </c>
      <c r="D53" s="4" t="s">
        <v>50</v>
      </c>
    </row>
    <row r="54" spans="2:4" ht="15.75">
      <c r="B54" s="2"/>
      <c r="C54" s="4"/>
      <c r="D54" s="4"/>
    </row>
    <row r="55" spans="2:4" ht="15.75">
      <c r="B55" s="2" t="s">
        <v>9</v>
      </c>
      <c r="C55" s="11" t="s">
        <v>44</v>
      </c>
      <c r="D55" s="4" t="s">
        <v>50</v>
      </c>
    </row>
    <row r="56" spans="2:4" ht="15.75">
      <c r="B56" s="2"/>
      <c r="C56" s="11" t="s">
        <v>45</v>
      </c>
      <c r="D56" s="4" t="s">
        <v>50</v>
      </c>
    </row>
    <row r="57" spans="2:4" ht="15.75">
      <c r="B57" s="2"/>
      <c r="C57" s="11" t="s">
        <v>46</v>
      </c>
      <c r="D57" s="4" t="s">
        <v>50</v>
      </c>
    </row>
    <row r="58" spans="2:4" ht="15.75">
      <c r="B58" s="2"/>
      <c r="C58" s="11" t="s">
        <v>47</v>
      </c>
      <c r="D58" s="4" t="s">
        <v>50</v>
      </c>
    </row>
    <row r="59" spans="2:4" ht="15.75">
      <c r="B59" s="2"/>
      <c r="C59" s="11" t="s">
        <v>48</v>
      </c>
      <c r="D59" s="4" t="s">
        <v>50</v>
      </c>
    </row>
    <row r="60" spans="2:4" ht="15.75">
      <c r="B60" s="2"/>
      <c r="C60" s="4"/>
      <c r="D60" s="4"/>
    </row>
    <row r="61" spans="2:4" ht="15.75">
      <c r="B61" s="2" t="s">
        <v>10</v>
      </c>
      <c r="C61" s="4" t="s">
        <v>37</v>
      </c>
      <c r="D61" s="4" t="s">
        <v>38</v>
      </c>
    </row>
    <row r="62" spans="2:4" ht="15.75">
      <c r="B62" s="2"/>
      <c r="C62" s="4" t="s">
        <v>39</v>
      </c>
      <c r="D62" s="4" t="s">
        <v>38</v>
      </c>
    </row>
    <row r="63" spans="2:4" ht="15.75">
      <c r="B63" s="2"/>
      <c r="C63" s="4" t="s">
        <v>40</v>
      </c>
      <c r="D63" s="4" t="s">
        <v>38</v>
      </c>
    </row>
    <row r="64" spans="2:4" ht="15.75">
      <c r="B64" s="2"/>
      <c r="C64" s="4" t="s">
        <v>57</v>
      </c>
      <c r="D64" s="4" t="s">
        <v>34</v>
      </c>
    </row>
    <row r="65" spans="2:4" ht="15.75">
      <c r="B65" s="2"/>
      <c r="C65" s="4" t="s">
        <v>36</v>
      </c>
      <c r="D65" s="4" t="s">
        <v>34</v>
      </c>
    </row>
    <row r="66" spans="2:4" ht="15.75">
      <c r="B66" s="2"/>
      <c r="C66" s="4"/>
      <c r="D66" s="4"/>
    </row>
    <row r="67" spans="2:4" ht="15.75">
      <c r="B67" s="2" t="s">
        <v>11</v>
      </c>
      <c r="C67" s="4" t="s">
        <v>51</v>
      </c>
      <c r="D67" s="4" t="s">
        <v>56</v>
      </c>
    </row>
    <row r="68" spans="2:4" ht="15.75">
      <c r="B68" s="2"/>
      <c r="C68" s="4" t="s">
        <v>52</v>
      </c>
      <c r="D68" s="4" t="s">
        <v>56</v>
      </c>
    </row>
    <row r="69" spans="2:4" ht="15.75">
      <c r="B69" s="2"/>
      <c r="C69" s="4" t="s">
        <v>53</v>
      </c>
      <c r="D69" s="4" t="s">
        <v>56</v>
      </c>
    </row>
    <row r="70" spans="2:4" ht="15.75">
      <c r="B70" s="2"/>
      <c r="C70" s="4" t="s">
        <v>54</v>
      </c>
      <c r="D70" s="4" t="s">
        <v>56</v>
      </c>
    </row>
    <row r="71" spans="2:4" ht="15.75">
      <c r="B71" s="2"/>
      <c r="C71" s="4" t="s">
        <v>55</v>
      </c>
      <c r="D71" s="4" t="s">
        <v>56</v>
      </c>
    </row>
    <row r="72" spans="2:4" ht="15.75">
      <c r="B72" s="2"/>
      <c r="C72" s="4" t="s">
        <v>60</v>
      </c>
      <c r="D72" s="4"/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workbookViewId="0" topLeftCell="A1">
      <selection activeCell="B1" sqref="B1:I1048576"/>
    </sheetView>
  </sheetViews>
  <sheetFormatPr defaultColWidth="11.00390625" defaultRowHeight="15.75"/>
  <cols>
    <col min="2" max="2" width="17.125" style="0" bestFit="1" customWidth="1"/>
    <col min="3" max="3" width="9.125" style="0" bestFit="1" customWidth="1"/>
  </cols>
  <sheetData>
    <row r="3" spans="2:9" ht="17.25">
      <c r="B3" s="10" t="s">
        <v>41</v>
      </c>
      <c r="C3" s="10" t="s">
        <v>12</v>
      </c>
      <c r="D3" s="10" t="s">
        <v>1</v>
      </c>
      <c r="E3" s="10" t="s">
        <v>2</v>
      </c>
      <c r="F3" s="10" t="s">
        <v>62</v>
      </c>
      <c r="G3" s="10" t="s">
        <v>61</v>
      </c>
      <c r="H3" s="10" t="s">
        <v>31</v>
      </c>
      <c r="I3" s="10" t="s">
        <v>42</v>
      </c>
    </row>
    <row r="4" spans="2:9" ht="15.75">
      <c r="B4" s="4" t="s">
        <v>22</v>
      </c>
      <c r="C4" s="4" t="s">
        <v>23</v>
      </c>
      <c r="D4">
        <v>24</v>
      </c>
      <c r="E4">
        <v>24</v>
      </c>
      <c r="F4">
        <v>25</v>
      </c>
      <c r="G4">
        <v>22</v>
      </c>
      <c r="H4">
        <v>72</v>
      </c>
      <c r="I4">
        <f>SUM(D4:H4)</f>
        <v>167</v>
      </c>
    </row>
    <row r="5" spans="2:9" ht="15.75">
      <c r="B5" s="4" t="s">
        <v>25</v>
      </c>
      <c r="C5" s="4" t="s">
        <v>23</v>
      </c>
      <c r="D5">
        <v>20</v>
      </c>
      <c r="E5">
        <v>22</v>
      </c>
      <c r="F5">
        <v>23</v>
      </c>
      <c r="G5">
        <v>14</v>
      </c>
      <c r="H5">
        <v>63</v>
      </c>
      <c r="I5">
        <f aca="true" t="shared" si="0" ref="I5:I31">SUM(D5:H5)</f>
        <v>142</v>
      </c>
    </row>
    <row r="6" spans="2:9" ht="15.75">
      <c r="B6" s="4" t="s">
        <v>24</v>
      </c>
      <c r="C6" s="4" t="s">
        <v>23</v>
      </c>
      <c r="D6">
        <v>21</v>
      </c>
      <c r="E6">
        <v>21</v>
      </c>
      <c r="F6">
        <v>23</v>
      </c>
      <c r="G6">
        <v>20</v>
      </c>
      <c r="H6">
        <v>71</v>
      </c>
      <c r="I6">
        <f t="shared" si="0"/>
        <v>156</v>
      </c>
    </row>
    <row r="7" spans="2:9" ht="15.75">
      <c r="B7" s="4" t="s">
        <v>26</v>
      </c>
      <c r="C7" s="4" t="s">
        <v>23</v>
      </c>
      <c r="D7">
        <v>23</v>
      </c>
      <c r="E7">
        <v>24</v>
      </c>
      <c r="F7">
        <v>25</v>
      </c>
      <c r="G7">
        <v>20</v>
      </c>
      <c r="H7">
        <v>85</v>
      </c>
      <c r="I7">
        <f t="shared" si="0"/>
        <v>177</v>
      </c>
    </row>
    <row r="8" spans="2:9" ht="15.75">
      <c r="B8" s="4" t="s">
        <v>27</v>
      </c>
      <c r="C8" s="4" t="s">
        <v>23</v>
      </c>
      <c r="D8">
        <v>23</v>
      </c>
      <c r="E8">
        <v>25</v>
      </c>
      <c r="F8">
        <v>24</v>
      </c>
      <c r="G8">
        <v>21</v>
      </c>
      <c r="H8">
        <v>82</v>
      </c>
      <c r="I8">
        <f t="shared" si="0"/>
        <v>175</v>
      </c>
    </row>
    <row r="9" spans="2:9" ht="15.75">
      <c r="B9" s="4" t="s">
        <v>28</v>
      </c>
      <c r="C9" s="4" t="s">
        <v>23</v>
      </c>
      <c r="D9">
        <v>23</v>
      </c>
      <c r="E9">
        <v>20</v>
      </c>
      <c r="F9">
        <v>23</v>
      </c>
      <c r="G9">
        <v>13</v>
      </c>
      <c r="H9">
        <v>72</v>
      </c>
      <c r="I9">
        <f t="shared" si="0"/>
        <v>151</v>
      </c>
    </row>
    <row r="10" spans="2:9" ht="15.75">
      <c r="B10" s="4" t="s">
        <v>29</v>
      </c>
      <c r="C10" s="4" t="s">
        <v>23</v>
      </c>
      <c r="D10">
        <v>22</v>
      </c>
      <c r="E10">
        <v>23</v>
      </c>
      <c r="F10">
        <v>24</v>
      </c>
      <c r="G10">
        <v>20</v>
      </c>
      <c r="H10">
        <v>71</v>
      </c>
      <c r="I10">
        <f t="shared" si="0"/>
        <v>160</v>
      </c>
    </row>
    <row r="11" spans="2:9" ht="15.75">
      <c r="B11" s="4" t="s">
        <v>30</v>
      </c>
      <c r="C11" s="4" t="s">
        <v>23</v>
      </c>
      <c r="D11">
        <v>24</v>
      </c>
      <c r="E11">
        <v>21</v>
      </c>
      <c r="F11">
        <v>25</v>
      </c>
      <c r="G11">
        <v>17</v>
      </c>
      <c r="H11">
        <v>81</v>
      </c>
      <c r="I11">
        <f>SUM(D11:H11)</f>
        <v>168</v>
      </c>
    </row>
    <row r="12" spans="2:9" ht="15.75">
      <c r="B12" s="4" t="s">
        <v>59</v>
      </c>
      <c r="C12" s="4" t="s">
        <v>23</v>
      </c>
      <c r="D12">
        <v>23</v>
      </c>
      <c r="E12">
        <v>22</v>
      </c>
      <c r="F12">
        <v>23</v>
      </c>
      <c r="G12">
        <v>8</v>
      </c>
      <c r="H12">
        <v>59</v>
      </c>
      <c r="I12">
        <f>SUM(D12:H12)</f>
        <v>135</v>
      </c>
    </row>
    <row r="13" spans="2:9" ht="15.75">
      <c r="B13" s="4" t="s">
        <v>13</v>
      </c>
      <c r="C13" s="4" t="s">
        <v>21</v>
      </c>
      <c r="D13">
        <v>22</v>
      </c>
      <c r="E13">
        <v>18</v>
      </c>
      <c r="F13">
        <v>20</v>
      </c>
      <c r="G13">
        <v>8</v>
      </c>
      <c r="H13">
        <v>71</v>
      </c>
      <c r="I13">
        <f t="shared" si="0"/>
        <v>139</v>
      </c>
    </row>
    <row r="14" spans="2:9" ht="15.75">
      <c r="B14" s="4" t="s">
        <v>14</v>
      </c>
      <c r="C14" s="4" t="s">
        <v>21</v>
      </c>
      <c r="D14">
        <v>23</v>
      </c>
      <c r="E14">
        <v>24</v>
      </c>
      <c r="F14">
        <v>24</v>
      </c>
      <c r="G14">
        <v>19</v>
      </c>
      <c r="H14">
        <v>74</v>
      </c>
      <c r="I14">
        <f t="shared" si="0"/>
        <v>164</v>
      </c>
    </row>
    <row r="15" spans="2:9" ht="15.75">
      <c r="B15" s="4" t="s">
        <v>15</v>
      </c>
      <c r="C15" s="4" t="s">
        <v>21</v>
      </c>
      <c r="D15">
        <v>21</v>
      </c>
      <c r="E15">
        <v>19</v>
      </c>
      <c r="F15">
        <v>20</v>
      </c>
      <c r="G15">
        <v>9</v>
      </c>
      <c r="H15">
        <v>35</v>
      </c>
      <c r="I15">
        <f t="shared" si="0"/>
        <v>104</v>
      </c>
    </row>
    <row r="16" spans="2:9" ht="15.75">
      <c r="B16" s="4" t="s">
        <v>16</v>
      </c>
      <c r="C16" s="4" t="s">
        <v>21</v>
      </c>
      <c r="D16">
        <v>23</v>
      </c>
      <c r="E16">
        <v>21</v>
      </c>
      <c r="F16">
        <v>24</v>
      </c>
      <c r="G16">
        <v>8</v>
      </c>
      <c r="H16">
        <v>69</v>
      </c>
      <c r="I16">
        <f t="shared" si="0"/>
        <v>145</v>
      </c>
    </row>
    <row r="17" spans="2:9" ht="15.75">
      <c r="B17" s="4" t="s">
        <v>17</v>
      </c>
      <c r="C17" s="4" t="s">
        <v>21</v>
      </c>
      <c r="D17">
        <v>22</v>
      </c>
      <c r="E17">
        <v>22</v>
      </c>
      <c r="F17">
        <v>20</v>
      </c>
      <c r="G17">
        <v>6</v>
      </c>
      <c r="H17">
        <v>73</v>
      </c>
      <c r="I17">
        <f t="shared" si="0"/>
        <v>143</v>
      </c>
    </row>
    <row r="18" spans="2:9" ht="15.75">
      <c r="B18" s="4" t="s">
        <v>18</v>
      </c>
      <c r="C18" s="4" t="s">
        <v>21</v>
      </c>
      <c r="D18">
        <v>17</v>
      </c>
      <c r="E18">
        <v>21</v>
      </c>
      <c r="F18">
        <v>17</v>
      </c>
      <c r="G18">
        <v>6</v>
      </c>
      <c r="H18">
        <v>45</v>
      </c>
      <c r="I18">
        <f t="shared" si="0"/>
        <v>106</v>
      </c>
    </row>
    <row r="19" spans="2:9" ht="15.75">
      <c r="B19" s="4" t="s">
        <v>20</v>
      </c>
      <c r="C19" s="4" t="s">
        <v>21</v>
      </c>
      <c r="D19">
        <v>22</v>
      </c>
      <c r="E19">
        <v>23</v>
      </c>
      <c r="F19">
        <v>25</v>
      </c>
      <c r="G19">
        <v>17</v>
      </c>
      <c r="H19">
        <v>81</v>
      </c>
      <c r="I19">
        <f t="shared" si="0"/>
        <v>168</v>
      </c>
    </row>
    <row r="20" spans="2:9" ht="15.75">
      <c r="B20" s="4" t="s">
        <v>35</v>
      </c>
      <c r="C20" s="4" t="s">
        <v>21</v>
      </c>
      <c r="D20">
        <v>14</v>
      </c>
      <c r="E20">
        <v>19</v>
      </c>
      <c r="F20">
        <v>21</v>
      </c>
      <c r="G20">
        <v>11</v>
      </c>
      <c r="H20">
        <v>72</v>
      </c>
      <c r="I20">
        <f t="shared" si="0"/>
        <v>137</v>
      </c>
    </row>
    <row r="21" spans="2:9" ht="17.1" customHeight="1">
      <c r="B21" s="4" t="s">
        <v>49</v>
      </c>
      <c r="C21" s="4" t="s">
        <v>50</v>
      </c>
      <c r="D21">
        <v>23</v>
      </c>
      <c r="E21">
        <v>18</v>
      </c>
      <c r="F21">
        <v>18</v>
      </c>
      <c r="G21">
        <v>7</v>
      </c>
      <c r="H21">
        <v>53</v>
      </c>
      <c r="I21">
        <f t="shared" si="0"/>
        <v>119</v>
      </c>
    </row>
    <row r="22" spans="2:9" ht="15.75">
      <c r="B22" s="11" t="s">
        <v>44</v>
      </c>
      <c r="C22" s="4" t="s">
        <v>50</v>
      </c>
      <c r="D22">
        <v>22</v>
      </c>
      <c r="E22">
        <v>18</v>
      </c>
      <c r="F22">
        <v>21</v>
      </c>
      <c r="G22">
        <v>16</v>
      </c>
      <c r="H22">
        <v>62</v>
      </c>
      <c r="I22">
        <f t="shared" si="0"/>
        <v>139</v>
      </c>
    </row>
    <row r="23" spans="2:9" ht="15.75">
      <c r="B23" s="11" t="s">
        <v>45</v>
      </c>
      <c r="C23" s="4" t="s">
        <v>50</v>
      </c>
      <c r="D23">
        <v>24</v>
      </c>
      <c r="E23">
        <v>20</v>
      </c>
      <c r="F23">
        <v>17</v>
      </c>
      <c r="G23">
        <v>8</v>
      </c>
      <c r="H23">
        <v>44</v>
      </c>
      <c r="I23">
        <f t="shared" si="0"/>
        <v>113</v>
      </c>
    </row>
    <row r="24" spans="2:9" ht="15.75">
      <c r="B24" s="11" t="s">
        <v>46</v>
      </c>
      <c r="C24" s="4" t="s">
        <v>50</v>
      </c>
      <c r="D24">
        <v>20</v>
      </c>
      <c r="E24">
        <v>22</v>
      </c>
      <c r="F24">
        <v>21</v>
      </c>
      <c r="G24">
        <v>8</v>
      </c>
      <c r="H24">
        <v>24</v>
      </c>
      <c r="I24">
        <f t="shared" si="0"/>
        <v>95</v>
      </c>
    </row>
    <row r="25" spans="2:9" ht="15.75">
      <c r="B25" s="11" t="s">
        <v>47</v>
      </c>
      <c r="C25" s="4" t="s">
        <v>50</v>
      </c>
      <c r="D25">
        <v>21</v>
      </c>
      <c r="E25">
        <v>22</v>
      </c>
      <c r="F25">
        <v>24</v>
      </c>
      <c r="G25">
        <v>14</v>
      </c>
      <c r="H25">
        <v>51</v>
      </c>
      <c r="I25">
        <f t="shared" si="0"/>
        <v>132</v>
      </c>
    </row>
    <row r="26" spans="2:9" ht="15.75">
      <c r="B26" s="11" t="s">
        <v>48</v>
      </c>
      <c r="C26" s="4" t="s">
        <v>50</v>
      </c>
      <c r="D26">
        <v>21</v>
      </c>
      <c r="E26">
        <v>19</v>
      </c>
      <c r="F26">
        <v>21</v>
      </c>
      <c r="G26">
        <v>11</v>
      </c>
      <c r="H26">
        <v>50</v>
      </c>
      <c r="I26">
        <f t="shared" si="0"/>
        <v>122</v>
      </c>
    </row>
    <row r="27" spans="2:9" ht="15.75">
      <c r="B27" s="4" t="s">
        <v>51</v>
      </c>
      <c r="C27" s="4" t="s">
        <v>56</v>
      </c>
      <c r="D27">
        <v>24</v>
      </c>
      <c r="E27">
        <v>25</v>
      </c>
      <c r="F27">
        <v>25</v>
      </c>
      <c r="G27">
        <v>18</v>
      </c>
      <c r="H27">
        <v>83</v>
      </c>
      <c r="I27">
        <f t="shared" si="0"/>
        <v>175</v>
      </c>
    </row>
    <row r="28" spans="2:9" ht="15.75">
      <c r="B28" s="4" t="s">
        <v>52</v>
      </c>
      <c r="C28" s="4" t="s">
        <v>56</v>
      </c>
      <c r="D28">
        <v>22</v>
      </c>
      <c r="E28">
        <v>24</v>
      </c>
      <c r="F28">
        <v>22</v>
      </c>
      <c r="G28">
        <v>14</v>
      </c>
      <c r="H28">
        <v>69</v>
      </c>
      <c r="I28">
        <f t="shared" si="0"/>
        <v>151</v>
      </c>
    </row>
    <row r="29" spans="2:9" ht="15.75">
      <c r="B29" s="4" t="s">
        <v>53</v>
      </c>
      <c r="C29" s="4" t="s">
        <v>56</v>
      </c>
      <c r="D29">
        <v>15</v>
      </c>
      <c r="E29">
        <v>14</v>
      </c>
      <c r="F29">
        <v>18</v>
      </c>
      <c r="G29">
        <v>11</v>
      </c>
      <c r="H29">
        <v>53</v>
      </c>
      <c r="I29">
        <f t="shared" si="0"/>
        <v>111</v>
      </c>
    </row>
    <row r="30" spans="2:9" ht="15.75">
      <c r="B30" s="4" t="s">
        <v>54</v>
      </c>
      <c r="C30" s="4" t="s">
        <v>56</v>
      </c>
      <c r="D30">
        <v>17</v>
      </c>
      <c r="E30">
        <v>24</v>
      </c>
      <c r="F30">
        <v>15</v>
      </c>
      <c r="G30">
        <v>7</v>
      </c>
      <c r="H30">
        <v>23</v>
      </c>
      <c r="I30">
        <f t="shared" si="0"/>
        <v>86</v>
      </c>
    </row>
    <row r="31" spans="2:9" ht="15.75">
      <c r="B31" s="4" t="s">
        <v>55</v>
      </c>
      <c r="C31" s="4" t="s">
        <v>56</v>
      </c>
      <c r="D31">
        <v>22</v>
      </c>
      <c r="E31">
        <v>21</v>
      </c>
      <c r="F31">
        <v>23</v>
      </c>
      <c r="G31">
        <v>11</v>
      </c>
      <c r="H31">
        <v>83</v>
      </c>
      <c r="I31">
        <f t="shared" si="0"/>
        <v>160</v>
      </c>
    </row>
    <row r="33" spans="2:9" ht="15.95" customHeight="1">
      <c r="B33" s="4" t="s">
        <v>32</v>
      </c>
      <c r="C33" s="4" t="s">
        <v>34</v>
      </c>
      <c r="D33">
        <v>24</v>
      </c>
      <c r="E33">
        <v>23</v>
      </c>
      <c r="F33">
        <v>22</v>
      </c>
      <c r="G33">
        <v>14</v>
      </c>
      <c r="H33">
        <v>66</v>
      </c>
      <c r="I33">
        <f>SUM(D33:H33)</f>
        <v>149</v>
      </c>
    </row>
    <row r="34" spans="2:9" ht="15.95" customHeight="1">
      <c r="B34" s="4" t="s">
        <v>33</v>
      </c>
      <c r="C34" s="4" t="s">
        <v>34</v>
      </c>
      <c r="D34">
        <v>24</v>
      </c>
      <c r="E34">
        <v>24</v>
      </c>
      <c r="F34">
        <v>25</v>
      </c>
      <c r="G34">
        <v>16</v>
      </c>
      <c r="H34">
        <v>68</v>
      </c>
      <c r="I34">
        <f>SUM(D34:H34)</f>
        <v>157</v>
      </c>
    </row>
    <row r="35" spans="2:9" ht="15.95" customHeight="1">
      <c r="B35" s="4" t="s">
        <v>60</v>
      </c>
      <c r="C35" s="4" t="s">
        <v>34</v>
      </c>
      <c r="D35">
        <v>22</v>
      </c>
      <c r="E35">
        <v>21</v>
      </c>
      <c r="F35">
        <v>20</v>
      </c>
      <c r="G35">
        <v>11</v>
      </c>
      <c r="H35">
        <v>30</v>
      </c>
      <c r="I35">
        <f>SUM(D35:H35)</f>
        <v>104</v>
      </c>
    </row>
    <row r="36" spans="2:9" ht="15.95" customHeight="1">
      <c r="B36" s="4" t="s">
        <v>57</v>
      </c>
      <c r="C36" s="4" t="s">
        <v>34</v>
      </c>
      <c r="D36">
        <v>25</v>
      </c>
      <c r="E36">
        <v>24</v>
      </c>
      <c r="F36">
        <v>24</v>
      </c>
      <c r="G36">
        <v>10</v>
      </c>
      <c r="H36">
        <v>52</v>
      </c>
      <c r="I36">
        <f>SUM(D36:H36)</f>
        <v>135</v>
      </c>
    </row>
    <row r="37" spans="2:9" ht="15.95" customHeight="1">
      <c r="B37" s="4" t="s">
        <v>36</v>
      </c>
      <c r="C37" s="4" t="s">
        <v>34</v>
      </c>
      <c r="D37">
        <v>21</v>
      </c>
      <c r="E37">
        <v>23</v>
      </c>
      <c r="F37">
        <v>25</v>
      </c>
      <c r="G37">
        <v>17</v>
      </c>
      <c r="H37">
        <v>78</v>
      </c>
      <c r="I37">
        <f>SUM(D37:H37)</f>
        <v>164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tabSelected="1" workbookViewId="0" topLeftCell="A1">
      <selection activeCell="A6" sqref="A6"/>
    </sheetView>
  </sheetViews>
  <sheetFormatPr defaultColWidth="11.00390625" defaultRowHeight="15.75"/>
  <cols>
    <col min="2" max="2" width="17.125" style="0" bestFit="1" customWidth="1"/>
    <col min="3" max="3" width="9.125" style="0" bestFit="1" customWidth="1"/>
  </cols>
  <sheetData>
    <row r="3" spans="2:9" ht="17.25">
      <c r="B3" s="10" t="s">
        <v>41</v>
      </c>
      <c r="C3" s="10" t="s">
        <v>12</v>
      </c>
      <c r="D3" s="10" t="s">
        <v>1</v>
      </c>
      <c r="E3" s="10" t="s">
        <v>2</v>
      </c>
      <c r="F3" s="10" t="s">
        <v>62</v>
      </c>
      <c r="G3" s="10" t="s">
        <v>61</v>
      </c>
      <c r="H3" s="10" t="s">
        <v>31</v>
      </c>
      <c r="I3" s="10" t="s">
        <v>42</v>
      </c>
    </row>
    <row r="4" spans="1:9" ht="15.75">
      <c r="A4" t="s">
        <v>66</v>
      </c>
      <c r="B4" s="4" t="s">
        <v>26</v>
      </c>
      <c r="C4" s="4" t="s">
        <v>23</v>
      </c>
      <c r="D4">
        <v>23</v>
      </c>
      <c r="E4">
        <v>24</v>
      </c>
      <c r="F4">
        <v>25</v>
      </c>
      <c r="G4">
        <v>20</v>
      </c>
      <c r="H4">
        <v>85</v>
      </c>
      <c r="I4">
        <f aca="true" t="shared" si="0" ref="I4:I36">SUM(D4:H4)</f>
        <v>177</v>
      </c>
    </row>
    <row r="5" spans="1:9" ht="15.75">
      <c r="A5" t="s">
        <v>67</v>
      </c>
      <c r="B5" s="4" t="s">
        <v>27</v>
      </c>
      <c r="C5" s="4" t="s">
        <v>23</v>
      </c>
      <c r="D5">
        <v>23</v>
      </c>
      <c r="E5">
        <v>25</v>
      </c>
      <c r="F5">
        <v>24</v>
      </c>
      <c r="G5">
        <v>21</v>
      </c>
      <c r="H5">
        <v>82</v>
      </c>
      <c r="I5">
        <f t="shared" si="0"/>
        <v>175</v>
      </c>
    </row>
    <row r="6" spans="1:9" ht="15.75">
      <c r="A6" t="s">
        <v>67</v>
      </c>
      <c r="B6" s="4" t="s">
        <v>51</v>
      </c>
      <c r="C6" s="4" t="s">
        <v>56</v>
      </c>
      <c r="D6">
        <v>24</v>
      </c>
      <c r="E6">
        <v>25</v>
      </c>
      <c r="F6">
        <v>25</v>
      </c>
      <c r="G6">
        <v>18</v>
      </c>
      <c r="H6">
        <v>83</v>
      </c>
      <c r="I6">
        <f t="shared" si="0"/>
        <v>175</v>
      </c>
    </row>
    <row r="7" spans="2:9" ht="15.75">
      <c r="B7" s="4" t="s">
        <v>30</v>
      </c>
      <c r="C7" s="4" t="s">
        <v>23</v>
      </c>
      <c r="D7">
        <v>24</v>
      </c>
      <c r="E7">
        <v>21</v>
      </c>
      <c r="F7">
        <v>25</v>
      </c>
      <c r="G7">
        <v>17</v>
      </c>
      <c r="H7">
        <v>81</v>
      </c>
      <c r="I7">
        <f t="shared" si="0"/>
        <v>168</v>
      </c>
    </row>
    <row r="8" spans="2:9" ht="15.75">
      <c r="B8" s="4" t="s">
        <v>20</v>
      </c>
      <c r="C8" s="4" t="s">
        <v>21</v>
      </c>
      <c r="D8">
        <v>22</v>
      </c>
      <c r="E8">
        <v>23</v>
      </c>
      <c r="F8">
        <v>25</v>
      </c>
      <c r="G8">
        <v>17</v>
      </c>
      <c r="H8">
        <v>81</v>
      </c>
      <c r="I8">
        <f t="shared" si="0"/>
        <v>168</v>
      </c>
    </row>
    <row r="9" spans="2:9" ht="15.75">
      <c r="B9" s="4" t="s">
        <v>22</v>
      </c>
      <c r="C9" s="4" t="s">
        <v>23</v>
      </c>
      <c r="D9">
        <v>24</v>
      </c>
      <c r="E9">
        <v>24</v>
      </c>
      <c r="F9">
        <v>25</v>
      </c>
      <c r="G9">
        <v>22</v>
      </c>
      <c r="H9">
        <v>72</v>
      </c>
      <c r="I9">
        <f t="shared" si="0"/>
        <v>167</v>
      </c>
    </row>
    <row r="10" spans="2:9" ht="15.75">
      <c r="B10" s="4" t="s">
        <v>14</v>
      </c>
      <c r="C10" s="4" t="s">
        <v>21</v>
      </c>
      <c r="D10">
        <v>23</v>
      </c>
      <c r="E10">
        <v>24</v>
      </c>
      <c r="F10">
        <v>24</v>
      </c>
      <c r="G10">
        <v>19</v>
      </c>
      <c r="H10">
        <v>74</v>
      </c>
      <c r="I10">
        <f t="shared" si="0"/>
        <v>164</v>
      </c>
    </row>
    <row r="11" spans="2:9" ht="15.75">
      <c r="B11" s="4" t="s">
        <v>36</v>
      </c>
      <c r="C11" s="4" t="s">
        <v>34</v>
      </c>
      <c r="D11">
        <v>21</v>
      </c>
      <c r="E11">
        <v>23</v>
      </c>
      <c r="F11">
        <v>25</v>
      </c>
      <c r="G11">
        <v>17</v>
      </c>
      <c r="H11">
        <v>78</v>
      </c>
      <c r="I11">
        <f t="shared" si="0"/>
        <v>164</v>
      </c>
    </row>
    <row r="12" spans="2:9" ht="15.75">
      <c r="B12" s="4" t="s">
        <v>29</v>
      </c>
      <c r="C12" s="4" t="s">
        <v>23</v>
      </c>
      <c r="D12">
        <v>22</v>
      </c>
      <c r="E12">
        <v>23</v>
      </c>
      <c r="F12">
        <v>24</v>
      </c>
      <c r="G12">
        <v>20</v>
      </c>
      <c r="H12">
        <v>71</v>
      </c>
      <c r="I12">
        <f t="shared" si="0"/>
        <v>160</v>
      </c>
    </row>
    <row r="13" spans="2:9" ht="15.75">
      <c r="B13" s="4" t="s">
        <v>55</v>
      </c>
      <c r="C13" s="4" t="s">
        <v>56</v>
      </c>
      <c r="D13">
        <v>22</v>
      </c>
      <c r="E13">
        <v>21</v>
      </c>
      <c r="F13">
        <v>23</v>
      </c>
      <c r="G13">
        <v>11</v>
      </c>
      <c r="H13">
        <v>83</v>
      </c>
      <c r="I13">
        <f t="shared" si="0"/>
        <v>160</v>
      </c>
    </row>
    <row r="14" spans="2:9" ht="15.75">
      <c r="B14" s="4" t="s">
        <v>33</v>
      </c>
      <c r="C14" s="4" t="s">
        <v>34</v>
      </c>
      <c r="D14">
        <v>24</v>
      </c>
      <c r="E14">
        <v>24</v>
      </c>
      <c r="F14">
        <v>25</v>
      </c>
      <c r="G14">
        <v>16</v>
      </c>
      <c r="H14">
        <v>68</v>
      </c>
      <c r="I14">
        <f t="shared" si="0"/>
        <v>157</v>
      </c>
    </row>
    <row r="15" spans="2:9" ht="15.75">
      <c r="B15" s="4" t="s">
        <v>24</v>
      </c>
      <c r="C15" s="4" t="s">
        <v>23</v>
      </c>
      <c r="D15">
        <v>21</v>
      </c>
      <c r="E15">
        <v>21</v>
      </c>
      <c r="F15">
        <v>23</v>
      </c>
      <c r="G15">
        <v>20</v>
      </c>
      <c r="H15">
        <v>71</v>
      </c>
      <c r="I15">
        <f t="shared" si="0"/>
        <v>156</v>
      </c>
    </row>
    <row r="16" spans="2:9" ht="15.75">
      <c r="B16" s="4" t="s">
        <v>28</v>
      </c>
      <c r="C16" s="4" t="s">
        <v>23</v>
      </c>
      <c r="D16">
        <v>23</v>
      </c>
      <c r="E16">
        <v>20</v>
      </c>
      <c r="F16">
        <v>23</v>
      </c>
      <c r="G16">
        <v>13</v>
      </c>
      <c r="H16">
        <v>72</v>
      </c>
      <c r="I16">
        <f t="shared" si="0"/>
        <v>151</v>
      </c>
    </row>
    <row r="17" spans="2:9" ht="15.75">
      <c r="B17" s="4" t="s">
        <v>52</v>
      </c>
      <c r="C17" s="4" t="s">
        <v>56</v>
      </c>
      <c r="D17">
        <v>22</v>
      </c>
      <c r="E17">
        <v>24</v>
      </c>
      <c r="F17">
        <v>22</v>
      </c>
      <c r="G17">
        <v>14</v>
      </c>
      <c r="H17">
        <v>69</v>
      </c>
      <c r="I17">
        <f t="shared" si="0"/>
        <v>151</v>
      </c>
    </row>
    <row r="18" spans="2:9" ht="15.75">
      <c r="B18" s="4" t="s">
        <v>32</v>
      </c>
      <c r="C18" s="4" t="s">
        <v>34</v>
      </c>
      <c r="D18">
        <v>24</v>
      </c>
      <c r="E18">
        <v>23</v>
      </c>
      <c r="F18">
        <v>22</v>
      </c>
      <c r="G18">
        <v>14</v>
      </c>
      <c r="H18">
        <v>66</v>
      </c>
      <c r="I18">
        <f t="shared" si="0"/>
        <v>149</v>
      </c>
    </row>
    <row r="19" spans="2:9" ht="15.75">
      <c r="B19" s="4" t="s">
        <v>16</v>
      </c>
      <c r="C19" s="4" t="s">
        <v>21</v>
      </c>
      <c r="D19">
        <v>23</v>
      </c>
      <c r="E19">
        <v>21</v>
      </c>
      <c r="F19">
        <v>24</v>
      </c>
      <c r="G19">
        <v>8</v>
      </c>
      <c r="H19">
        <v>69</v>
      </c>
      <c r="I19">
        <f t="shared" si="0"/>
        <v>145</v>
      </c>
    </row>
    <row r="20" spans="2:9" ht="15.75">
      <c r="B20" s="4" t="s">
        <v>17</v>
      </c>
      <c r="C20" s="4" t="s">
        <v>21</v>
      </c>
      <c r="D20">
        <v>22</v>
      </c>
      <c r="E20">
        <v>22</v>
      </c>
      <c r="F20">
        <v>20</v>
      </c>
      <c r="G20">
        <v>6</v>
      </c>
      <c r="H20">
        <v>73</v>
      </c>
      <c r="I20">
        <f t="shared" si="0"/>
        <v>143</v>
      </c>
    </row>
    <row r="21" spans="2:9" ht="15.75">
      <c r="B21" s="4" t="s">
        <v>25</v>
      </c>
      <c r="C21" s="4" t="s">
        <v>23</v>
      </c>
      <c r="D21">
        <v>20</v>
      </c>
      <c r="E21">
        <v>22</v>
      </c>
      <c r="F21">
        <v>23</v>
      </c>
      <c r="G21">
        <v>14</v>
      </c>
      <c r="H21">
        <v>63</v>
      </c>
      <c r="I21">
        <f t="shared" si="0"/>
        <v>142</v>
      </c>
    </row>
    <row r="22" spans="2:9" ht="15.75">
      <c r="B22" s="4" t="s">
        <v>13</v>
      </c>
      <c r="C22" s="4" t="s">
        <v>21</v>
      </c>
      <c r="D22">
        <v>22</v>
      </c>
      <c r="E22">
        <v>18</v>
      </c>
      <c r="F22">
        <v>20</v>
      </c>
      <c r="G22">
        <v>8</v>
      </c>
      <c r="H22">
        <v>71</v>
      </c>
      <c r="I22">
        <f t="shared" si="0"/>
        <v>139</v>
      </c>
    </row>
    <row r="23" spans="2:9" ht="15.75">
      <c r="B23" s="11" t="s">
        <v>44</v>
      </c>
      <c r="C23" s="4" t="s">
        <v>50</v>
      </c>
      <c r="D23">
        <v>22</v>
      </c>
      <c r="E23">
        <v>18</v>
      </c>
      <c r="F23">
        <v>21</v>
      </c>
      <c r="G23">
        <v>16</v>
      </c>
      <c r="H23">
        <v>62</v>
      </c>
      <c r="I23">
        <f t="shared" si="0"/>
        <v>139</v>
      </c>
    </row>
    <row r="24" spans="2:9" ht="15.75">
      <c r="B24" s="4" t="s">
        <v>35</v>
      </c>
      <c r="C24" s="4" t="s">
        <v>21</v>
      </c>
      <c r="D24">
        <v>14</v>
      </c>
      <c r="E24">
        <v>19</v>
      </c>
      <c r="F24">
        <v>21</v>
      </c>
      <c r="G24">
        <v>11</v>
      </c>
      <c r="H24">
        <v>72</v>
      </c>
      <c r="I24">
        <f t="shared" si="0"/>
        <v>137</v>
      </c>
    </row>
    <row r="25" spans="2:9" ht="15.75">
      <c r="B25" s="4" t="s">
        <v>59</v>
      </c>
      <c r="C25" s="4" t="s">
        <v>23</v>
      </c>
      <c r="D25">
        <v>23</v>
      </c>
      <c r="E25">
        <v>22</v>
      </c>
      <c r="F25">
        <v>23</v>
      </c>
      <c r="G25">
        <v>8</v>
      </c>
      <c r="H25">
        <v>59</v>
      </c>
      <c r="I25">
        <f t="shared" si="0"/>
        <v>135</v>
      </c>
    </row>
    <row r="26" spans="2:9" ht="15.75">
      <c r="B26" s="4" t="s">
        <v>57</v>
      </c>
      <c r="C26" s="4" t="s">
        <v>34</v>
      </c>
      <c r="D26">
        <v>25</v>
      </c>
      <c r="E26">
        <v>24</v>
      </c>
      <c r="F26">
        <v>24</v>
      </c>
      <c r="G26">
        <v>10</v>
      </c>
      <c r="H26">
        <v>52</v>
      </c>
      <c r="I26">
        <f t="shared" si="0"/>
        <v>135</v>
      </c>
    </row>
    <row r="27" spans="2:9" ht="15.75">
      <c r="B27" s="11" t="s">
        <v>47</v>
      </c>
      <c r="C27" s="4" t="s">
        <v>50</v>
      </c>
      <c r="D27">
        <v>21</v>
      </c>
      <c r="E27">
        <v>22</v>
      </c>
      <c r="F27">
        <v>24</v>
      </c>
      <c r="G27">
        <v>14</v>
      </c>
      <c r="H27">
        <v>51</v>
      </c>
      <c r="I27">
        <f t="shared" si="0"/>
        <v>132</v>
      </c>
    </row>
    <row r="28" spans="2:9" ht="15.75">
      <c r="B28" s="11" t="s">
        <v>48</v>
      </c>
      <c r="C28" s="4" t="s">
        <v>50</v>
      </c>
      <c r="D28">
        <v>21</v>
      </c>
      <c r="E28">
        <v>19</v>
      </c>
      <c r="F28">
        <v>21</v>
      </c>
      <c r="G28">
        <v>11</v>
      </c>
      <c r="H28">
        <v>50</v>
      </c>
      <c r="I28">
        <f t="shared" si="0"/>
        <v>122</v>
      </c>
    </row>
    <row r="29" spans="2:9" ht="15.75">
      <c r="B29" s="4" t="s">
        <v>49</v>
      </c>
      <c r="C29" s="4" t="s">
        <v>50</v>
      </c>
      <c r="D29">
        <v>23</v>
      </c>
      <c r="E29">
        <v>18</v>
      </c>
      <c r="F29">
        <v>18</v>
      </c>
      <c r="G29">
        <v>7</v>
      </c>
      <c r="H29">
        <v>53</v>
      </c>
      <c r="I29">
        <f t="shared" si="0"/>
        <v>119</v>
      </c>
    </row>
    <row r="30" spans="2:9" ht="15.75">
      <c r="B30" s="11" t="s">
        <v>45</v>
      </c>
      <c r="C30" s="4" t="s">
        <v>50</v>
      </c>
      <c r="D30">
        <v>24</v>
      </c>
      <c r="E30">
        <v>20</v>
      </c>
      <c r="F30">
        <v>17</v>
      </c>
      <c r="G30">
        <v>8</v>
      </c>
      <c r="H30">
        <v>44</v>
      </c>
      <c r="I30">
        <f t="shared" si="0"/>
        <v>113</v>
      </c>
    </row>
    <row r="31" spans="2:9" ht="15.75">
      <c r="B31" s="4" t="s">
        <v>53</v>
      </c>
      <c r="C31" s="4" t="s">
        <v>56</v>
      </c>
      <c r="D31">
        <v>15</v>
      </c>
      <c r="E31">
        <v>14</v>
      </c>
      <c r="F31">
        <v>18</v>
      </c>
      <c r="G31">
        <v>11</v>
      </c>
      <c r="H31">
        <v>53</v>
      </c>
      <c r="I31">
        <f t="shared" si="0"/>
        <v>111</v>
      </c>
    </row>
    <row r="32" spans="2:9" ht="15.75">
      <c r="B32" s="6" t="s">
        <v>18</v>
      </c>
      <c r="C32" s="6" t="s">
        <v>21</v>
      </c>
      <c r="D32">
        <v>17</v>
      </c>
      <c r="E32">
        <v>21</v>
      </c>
      <c r="F32">
        <v>17</v>
      </c>
      <c r="G32">
        <v>6</v>
      </c>
      <c r="H32">
        <v>45</v>
      </c>
      <c r="I32">
        <f t="shared" si="0"/>
        <v>106</v>
      </c>
    </row>
    <row r="33" spans="2:9" ht="15.75">
      <c r="B33" s="4" t="s">
        <v>15</v>
      </c>
      <c r="C33" s="4" t="s">
        <v>21</v>
      </c>
      <c r="D33">
        <v>21</v>
      </c>
      <c r="E33">
        <v>19</v>
      </c>
      <c r="F33">
        <v>20</v>
      </c>
      <c r="G33">
        <v>9</v>
      </c>
      <c r="H33">
        <v>35</v>
      </c>
      <c r="I33">
        <f t="shared" si="0"/>
        <v>104</v>
      </c>
    </row>
    <row r="34" spans="2:9" ht="15.75">
      <c r="B34" s="4" t="s">
        <v>60</v>
      </c>
      <c r="C34" s="4" t="s">
        <v>34</v>
      </c>
      <c r="D34">
        <v>22</v>
      </c>
      <c r="E34">
        <v>21</v>
      </c>
      <c r="F34">
        <v>20</v>
      </c>
      <c r="G34">
        <v>11</v>
      </c>
      <c r="H34">
        <v>30</v>
      </c>
      <c r="I34">
        <f t="shared" si="0"/>
        <v>104</v>
      </c>
    </row>
    <row r="35" spans="2:9" ht="15.75">
      <c r="B35" s="11" t="s">
        <v>46</v>
      </c>
      <c r="C35" s="4" t="s">
        <v>50</v>
      </c>
      <c r="D35">
        <v>20</v>
      </c>
      <c r="E35">
        <v>22</v>
      </c>
      <c r="F35">
        <v>21</v>
      </c>
      <c r="G35">
        <v>8</v>
      </c>
      <c r="H35">
        <v>24</v>
      </c>
      <c r="I35">
        <f t="shared" si="0"/>
        <v>95</v>
      </c>
    </row>
    <row r="36" spans="2:9" ht="15.75">
      <c r="B36" s="4" t="s">
        <v>54</v>
      </c>
      <c r="C36" s="4" t="s">
        <v>56</v>
      </c>
      <c r="D36">
        <v>17</v>
      </c>
      <c r="E36">
        <v>24</v>
      </c>
      <c r="F36">
        <v>15</v>
      </c>
      <c r="G36">
        <v>7</v>
      </c>
      <c r="H36">
        <v>23</v>
      </c>
      <c r="I36">
        <f t="shared" si="0"/>
        <v>86</v>
      </c>
    </row>
    <row r="37" spans="2:3" ht="15.75">
      <c r="B37" s="4"/>
      <c r="C37" s="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workbookViewId="0" topLeftCell="A1">
      <selection activeCell="D16" sqref="D16"/>
    </sheetView>
  </sheetViews>
  <sheetFormatPr defaultColWidth="11.00390625" defaultRowHeight="15.75"/>
  <cols>
    <col min="3" max="3" width="16.50390625" style="0" bestFit="1" customWidth="1"/>
    <col min="4" max="4" width="8.375" style="0" customWidth="1"/>
    <col min="5" max="5" width="16.375" style="0" bestFit="1" customWidth="1"/>
    <col min="6" max="6" width="9.00390625" style="0" bestFit="1" customWidth="1"/>
    <col min="7" max="7" width="17.125" style="0" bestFit="1" customWidth="1"/>
    <col min="8" max="8" width="8.375" style="0" customWidth="1"/>
    <col min="9" max="9" width="17.125" style="0" customWidth="1"/>
    <col min="10" max="10" width="9.625" style="0" bestFit="1" customWidth="1"/>
    <col min="11" max="11" width="13.125" style="0" bestFit="1" customWidth="1"/>
  </cols>
  <sheetData>
    <row r="2" spans="2:11" s="15" customFormat="1" ht="18.75">
      <c r="B2" s="23" t="s">
        <v>43</v>
      </c>
      <c r="C2" s="23" t="s">
        <v>41</v>
      </c>
      <c r="D2" s="23" t="s">
        <v>0</v>
      </c>
      <c r="E2" s="23" t="s">
        <v>41</v>
      </c>
      <c r="F2" s="23" t="s">
        <v>62</v>
      </c>
      <c r="G2" s="23" t="s">
        <v>41</v>
      </c>
      <c r="H2" s="23" t="s">
        <v>61</v>
      </c>
      <c r="I2" s="23" t="s">
        <v>41</v>
      </c>
      <c r="J2" s="23" t="s">
        <v>31</v>
      </c>
      <c r="K2" s="23" t="s">
        <v>63</v>
      </c>
    </row>
    <row r="3" spans="2:10" s="15" customFormat="1" ht="15.75">
      <c r="B3" s="14" t="s">
        <v>23</v>
      </c>
      <c r="C3" s="20" t="s">
        <v>22</v>
      </c>
      <c r="D3" s="19">
        <f>SUM(Scores!D4:E4)</f>
        <v>48</v>
      </c>
      <c r="E3" s="17" t="s">
        <v>22</v>
      </c>
      <c r="F3" s="19">
        <v>25</v>
      </c>
      <c r="G3" s="4" t="s">
        <v>22</v>
      </c>
      <c r="H3" s="19">
        <v>22</v>
      </c>
      <c r="I3" s="4" t="s">
        <v>26</v>
      </c>
      <c r="J3">
        <v>85</v>
      </c>
    </row>
    <row r="4" spans="2:11" s="15" customFormat="1" ht="15.75">
      <c r="B4" s="14"/>
      <c r="C4" s="20" t="s">
        <v>27</v>
      </c>
      <c r="D4" s="19">
        <f>SUM(Scores!D8:E8)</f>
        <v>48</v>
      </c>
      <c r="E4" s="17" t="s">
        <v>26</v>
      </c>
      <c r="F4" s="19">
        <v>25</v>
      </c>
      <c r="G4" s="4" t="s">
        <v>27</v>
      </c>
      <c r="H4" s="19">
        <v>21</v>
      </c>
      <c r="I4" s="4" t="s">
        <v>27</v>
      </c>
      <c r="J4">
        <v>82</v>
      </c>
      <c r="K4" s="15">
        <f>SUM(D3:D7,F3:F7,H3:H7,J3:J7)</f>
        <v>851</v>
      </c>
    </row>
    <row r="5" spans="2:10" s="15" customFormat="1" ht="15.75">
      <c r="B5" s="14"/>
      <c r="C5" s="20" t="s">
        <v>26</v>
      </c>
      <c r="D5" s="19">
        <f>SUM(Scores!D7:E7)</f>
        <v>47</v>
      </c>
      <c r="E5" s="17" t="s">
        <v>30</v>
      </c>
      <c r="F5" s="19">
        <v>25</v>
      </c>
      <c r="G5" s="4" t="s">
        <v>24</v>
      </c>
      <c r="H5" s="19">
        <v>20</v>
      </c>
      <c r="I5" s="4" t="s">
        <v>30</v>
      </c>
      <c r="J5">
        <v>81</v>
      </c>
    </row>
    <row r="6" spans="2:10" s="15" customFormat="1" ht="15.75">
      <c r="B6" s="14"/>
      <c r="C6" s="20" t="s">
        <v>29</v>
      </c>
      <c r="D6" s="19">
        <f>SUM(Scores!D10:E10)</f>
        <v>45</v>
      </c>
      <c r="E6" s="17" t="s">
        <v>27</v>
      </c>
      <c r="F6" s="19">
        <v>24</v>
      </c>
      <c r="G6" s="4" t="s">
        <v>26</v>
      </c>
      <c r="H6" s="19">
        <v>20</v>
      </c>
      <c r="I6" s="4" t="s">
        <v>22</v>
      </c>
      <c r="J6">
        <v>72</v>
      </c>
    </row>
    <row r="7" spans="2:10" s="15" customFormat="1" ht="15.75">
      <c r="B7" s="14"/>
      <c r="C7" s="20" t="s">
        <v>30</v>
      </c>
      <c r="D7" s="19">
        <f>SUM(Scores!D11:E11)</f>
        <v>45</v>
      </c>
      <c r="E7" s="17" t="s">
        <v>29</v>
      </c>
      <c r="F7" s="19">
        <v>24</v>
      </c>
      <c r="G7" s="4" t="s">
        <v>29</v>
      </c>
      <c r="H7" s="19">
        <v>20</v>
      </c>
      <c r="I7" s="4" t="s">
        <v>28</v>
      </c>
      <c r="J7">
        <v>72</v>
      </c>
    </row>
    <row r="8" spans="2:7" s="15" customFormat="1" ht="15.75">
      <c r="B8" s="14"/>
      <c r="C8" s="16"/>
      <c r="E8" s="13"/>
      <c r="G8" s="21"/>
    </row>
    <row r="9" spans="2:10" s="15" customFormat="1" ht="15.75">
      <c r="B9" s="14" t="s">
        <v>21</v>
      </c>
      <c r="C9" s="20" t="s">
        <v>14</v>
      </c>
      <c r="D9" s="19">
        <f>SUM(Scores!D14:E14)</f>
        <v>47</v>
      </c>
      <c r="E9" s="17" t="s">
        <v>20</v>
      </c>
      <c r="F9" s="19">
        <v>25</v>
      </c>
      <c r="G9" s="4" t="s">
        <v>14</v>
      </c>
      <c r="H9" s="19">
        <v>19</v>
      </c>
      <c r="I9" s="4" t="s">
        <v>20</v>
      </c>
      <c r="J9">
        <v>81</v>
      </c>
    </row>
    <row r="10" spans="2:11" s="15" customFormat="1" ht="15.75">
      <c r="B10" s="14"/>
      <c r="C10" s="20" t="s">
        <v>20</v>
      </c>
      <c r="D10" s="19">
        <f>SUM(Scores!D19:E19)</f>
        <v>45</v>
      </c>
      <c r="E10" s="17" t="s">
        <v>14</v>
      </c>
      <c r="F10" s="19">
        <v>24</v>
      </c>
      <c r="G10" s="4" t="s">
        <v>20</v>
      </c>
      <c r="H10" s="19">
        <v>17</v>
      </c>
      <c r="I10" s="4" t="s">
        <v>14</v>
      </c>
      <c r="J10">
        <v>74</v>
      </c>
      <c r="K10" s="15">
        <f>SUM(D9:D13,F9:F13,H9:H13,J9:J13)</f>
        <v>769</v>
      </c>
    </row>
    <row r="11" spans="2:10" s="15" customFormat="1" ht="15.75">
      <c r="B11" s="14"/>
      <c r="C11" s="20" t="s">
        <v>16</v>
      </c>
      <c r="D11" s="19">
        <f>SUM(Scores!D16:E16)</f>
        <v>44</v>
      </c>
      <c r="E11" s="17" t="s">
        <v>16</v>
      </c>
      <c r="F11" s="19">
        <v>24</v>
      </c>
      <c r="G11" s="4" t="s">
        <v>35</v>
      </c>
      <c r="H11" s="19">
        <v>11</v>
      </c>
      <c r="I11" s="4" t="s">
        <v>17</v>
      </c>
      <c r="J11">
        <v>73</v>
      </c>
    </row>
    <row r="12" spans="2:10" s="15" customFormat="1" ht="15.75">
      <c r="B12" s="14"/>
      <c r="C12" s="20" t="s">
        <v>17</v>
      </c>
      <c r="D12" s="19">
        <f>SUM(Scores!D17:E17)</f>
        <v>44</v>
      </c>
      <c r="E12" s="17" t="s">
        <v>35</v>
      </c>
      <c r="F12" s="19">
        <v>21</v>
      </c>
      <c r="G12" s="4" t="s">
        <v>15</v>
      </c>
      <c r="H12" s="19">
        <v>9</v>
      </c>
      <c r="I12" s="4" t="s">
        <v>35</v>
      </c>
      <c r="J12">
        <v>72</v>
      </c>
    </row>
    <row r="13" spans="2:10" s="15" customFormat="1" ht="15.75">
      <c r="B13" s="14"/>
      <c r="C13" s="20" t="s">
        <v>13</v>
      </c>
      <c r="D13" s="19">
        <f>SUM(Scores!D13:E13)</f>
        <v>40</v>
      </c>
      <c r="E13" s="17" t="s">
        <v>13</v>
      </c>
      <c r="F13" s="19">
        <v>20</v>
      </c>
      <c r="G13" s="17" t="s">
        <v>13</v>
      </c>
      <c r="H13" s="19">
        <v>8</v>
      </c>
      <c r="I13" s="4" t="s">
        <v>13</v>
      </c>
      <c r="J13">
        <v>71</v>
      </c>
    </row>
    <row r="14" spans="2:7" s="15" customFormat="1" ht="15.75">
      <c r="B14" s="14"/>
      <c r="C14" s="16"/>
      <c r="E14" s="22"/>
      <c r="G14" s="21"/>
    </row>
    <row r="15" spans="2:10" s="15" customFormat="1" ht="15.75">
      <c r="B15" s="14" t="s">
        <v>50</v>
      </c>
      <c r="C15" s="20" t="s">
        <v>45</v>
      </c>
      <c r="D15" s="19">
        <f>SUM(Scores!D23:E23)</f>
        <v>44</v>
      </c>
      <c r="E15" s="18" t="s">
        <v>47</v>
      </c>
      <c r="F15" s="19">
        <v>24</v>
      </c>
      <c r="G15" s="11" t="s">
        <v>44</v>
      </c>
      <c r="H15" s="19">
        <v>16</v>
      </c>
      <c r="I15" s="11" t="s">
        <v>44</v>
      </c>
      <c r="J15">
        <v>62</v>
      </c>
    </row>
    <row r="16" spans="2:10" s="15" customFormat="1" ht="15.75">
      <c r="B16" s="14"/>
      <c r="C16" s="20" t="s">
        <v>47</v>
      </c>
      <c r="D16" s="19">
        <f>SUM(Scores!D25:E25)</f>
        <v>43</v>
      </c>
      <c r="E16" s="18" t="s">
        <v>44</v>
      </c>
      <c r="F16" s="19">
        <v>21</v>
      </c>
      <c r="G16" s="11" t="s">
        <v>47</v>
      </c>
      <c r="H16" s="19">
        <v>14</v>
      </c>
      <c r="I16" s="4" t="s">
        <v>49</v>
      </c>
      <c r="J16">
        <v>53</v>
      </c>
    </row>
    <row r="17" spans="2:10" s="15" customFormat="1" ht="15.75">
      <c r="B17" s="14"/>
      <c r="C17" s="20" t="s">
        <v>65</v>
      </c>
      <c r="D17" s="19">
        <f>SUM(Scores!D24:E24)</f>
        <v>42</v>
      </c>
      <c r="E17" s="18" t="s">
        <v>48</v>
      </c>
      <c r="F17" s="19">
        <v>21</v>
      </c>
      <c r="G17" s="11" t="s">
        <v>48</v>
      </c>
      <c r="H17" s="19">
        <v>11</v>
      </c>
      <c r="I17" s="11" t="s">
        <v>47</v>
      </c>
      <c r="J17">
        <v>51</v>
      </c>
    </row>
    <row r="18" spans="2:10" s="15" customFormat="1" ht="15.75">
      <c r="B18" s="14"/>
      <c r="C18" s="20" t="s">
        <v>49</v>
      </c>
      <c r="D18" s="19">
        <f>SUM(Scores!D21:E21)</f>
        <v>41</v>
      </c>
      <c r="E18" s="18" t="s">
        <v>46</v>
      </c>
      <c r="F18" s="19">
        <v>21</v>
      </c>
      <c r="G18" s="11" t="s">
        <v>45</v>
      </c>
      <c r="H18" s="19">
        <v>8</v>
      </c>
      <c r="I18" s="11" t="s">
        <v>48</v>
      </c>
      <c r="J18">
        <v>50</v>
      </c>
    </row>
    <row r="19" spans="2:11" s="15" customFormat="1" ht="15.75">
      <c r="B19" s="14"/>
      <c r="C19" s="20" t="s">
        <v>44</v>
      </c>
      <c r="D19" s="19">
        <f>SUM(Scores!D22:E22)</f>
        <v>40</v>
      </c>
      <c r="E19" s="17" t="s">
        <v>49</v>
      </c>
      <c r="F19" s="19">
        <v>18</v>
      </c>
      <c r="G19" s="11" t="s">
        <v>46</v>
      </c>
      <c r="H19" s="19">
        <v>8</v>
      </c>
      <c r="I19" s="11" t="s">
        <v>45</v>
      </c>
      <c r="J19">
        <v>44</v>
      </c>
      <c r="K19" s="15">
        <f>SUM(D15:D19,F15:F19,H15:H19,J15:J19)</f>
        <v>632</v>
      </c>
    </row>
    <row r="20" spans="2:5" s="15" customFormat="1" ht="15.75">
      <c r="B20" s="14"/>
      <c r="C20" s="16"/>
      <c r="E20" s="13"/>
    </row>
    <row r="21" spans="2:10" s="15" customFormat="1" ht="15.75">
      <c r="B21" s="14" t="s">
        <v>56</v>
      </c>
      <c r="C21" s="17" t="s">
        <v>51</v>
      </c>
      <c r="D21" s="19">
        <f>SUM(Scores!D27:E27)</f>
        <v>49</v>
      </c>
      <c r="E21" s="17" t="s">
        <v>51</v>
      </c>
      <c r="F21" s="19">
        <v>25</v>
      </c>
      <c r="G21" s="17" t="s">
        <v>51</v>
      </c>
      <c r="H21" s="19">
        <v>18</v>
      </c>
      <c r="I21" s="17" t="s">
        <v>51</v>
      </c>
      <c r="J21">
        <v>83</v>
      </c>
    </row>
    <row r="22" spans="2:11" s="15" customFormat="1" ht="15.75">
      <c r="B22" s="14"/>
      <c r="C22" s="17" t="s">
        <v>52</v>
      </c>
      <c r="D22" s="19">
        <f>SUM(Scores!D28:E28)</f>
        <v>46</v>
      </c>
      <c r="E22" s="17" t="s">
        <v>55</v>
      </c>
      <c r="F22" s="19">
        <v>23</v>
      </c>
      <c r="G22" s="17" t="s">
        <v>52</v>
      </c>
      <c r="H22" s="19">
        <v>14</v>
      </c>
      <c r="I22" s="17" t="s">
        <v>55</v>
      </c>
      <c r="J22">
        <v>83</v>
      </c>
      <c r="K22" s="15">
        <f>SUM(D21:D25,F21:F25,H21:H25,J21:J25)</f>
        <v>683</v>
      </c>
    </row>
    <row r="23" spans="2:10" s="15" customFormat="1" ht="15.75">
      <c r="B23" s="14"/>
      <c r="C23" s="17" t="s">
        <v>55</v>
      </c>
      <c r="D23" s="19">
        <f>SUM(Scores!D31:E31)</f>
        <v>43</v>
      </c>
      <c r="E23" s="17" t="s">
        <v>52</v>
      </c>
      <c r="F23" s="19">
        <v>22</v>
      </c>
      <c r="G23" s="17" t="s">
        <v>53</v>
      </c>
      <c r="H23" s="19">
        <v>11</v>
      </c>
      <c r="I23" s="17" t="s">
        <v>52</v>
      </c>
      <c r="J23">
        <v>69</v>
      </c>
    </row>
    <row r="24" spans="2:10" s="15" customFormat="1" ht="15.75">
      <c r="B24" s="14"/>
      <c r="C24" s="17" t="s">
        <v>54</v>
      </c>
      <c r="D24" s="19">
        <f>SUM(Scores!D30:E30)</f>
        <v>41</v>
      </c>
      <c r="E24" s="17" t="s">
        <v>53</v>
      </c>
      <c r="F24" s="19">
        <v>18</v>
      </c>
      <c r="G24" s="17" t="s">
        <v>55</v>
      </c>
      <c r="H24" s="19">
        <v>11</v>
      </c>
      <c r="I24" s="17" t="s">
        <v>53</v>
      </c>
      <c r="J24">
        <v>53</v>
      </c>
    </row>
    <row r="25" spans="2:10" s="15" customFormat="1" ht="15.75">
      <c r="B25" s="14"/>
      <c r="C25" s="17" t="s">
        <v>53</v>
      </c>
      <c r="D25" s="19">
        <f>SUM(Scores!D29:E29)</f>
        <v>29</v>
      </c>
      <c r="E25" s="17" t="s">
        <v>54</v>
      </c>
      <c r="F25" s="19">
        <v>15</v>
      </c>
      <c r="G25" s="17" t="s">
        <v>54</v>
      </c>
      <c r="H25" s="19">
        <v>7</v>
      </c>
      <c r="I25" s="17" t="s">
        <v>54</v>
      </c>
      <c r="J25">
        <v>23</v>
      </c>
    </row>
    <row r="26" spans="3:9" s="15" customFormat="1" ht="15.75">
      <c r="C26" s="16"/>
      <c r="E26" s="13"/>
      <c r="I26" s="13"/>
    </row>
    <row r="27" spans="2:10" s="15" customFormat="1" ht="15.75">
      <c r="B27" s="15" t="s">
        <v>64</v>
      </c>
      <c r="C27" s="17" t="s">
        <v>57</v>
      </c>
      <c r="D27" s="19">
        <f>SUM(Scores!D36:E36)</f>
        <v>49</v>
      </c>
      <c r="E27" s="17" t="s">
        <v>36</v>
      </c>
      <c r="F27" s="19">
        <v>25</v>
      </c>
      <c r="G27" s="17" t="s">
        <v>36</v>
      </c>
      <c r="H27" s="19">
        <v>17</v>
      </c>
      <c r="I27" s="17" t="s">
        <v>36</v>
      </c>
      <c r="J27">
        <v>78</v>
      </c>
    </row>
    <row r="28" spans="3:11" s="15" customFormat="1" ht="15.75">
      <c r="C28" s="17" t="s">
        <v>32</v>
      </c>
      <c r="D28" s="19">
        <f>SUM(Scores!D33:E33)</f>
        <v>47</v>
      </c>
      <c r="E28" s="17" t="s">
        <v>33</v>
      </c>
      <c r="F28" s="19">
        <v>25</v>
      </c>
      <c r="G28" s="17" t="s">
        <v>33</v>
      </c>
      <c r="H28" s="19">
        <v>16</v>
      </c>
      <c r="I28" s="17" t="s">
        <v>32</v>
      </c>
      <c r="J28">
        <v>66</v>
      </c>
      <c r="K28" s="15">
        <f>SUM(D27:D31,F27:F31,H27:H31,J27:J31)</f>
        <v>709</v>
      </c>
    </row>
    <row r="29" spans="3:10" s="15" customFormat="1" ht="15.75">
      <c r="C29" s="17" t="s">
        <v>33</v>
      </c>
      <c r="D29" s="19">
        <f>SUM(Scores!D34:E34)</f>
        <v>48</v>
      </c>
      <c r="E29" s="17" t="s">
        <v>57</v>
      </c>
      <c r="F29" s="19">
        <v>24</v>
      </c>
      <c r="G29" s="17" t="s">
        <v>32</v>
      </c>
      <c r="H29" s="19">
        <v>14</v>
      </c>
      <c r="I29" s="17" t="s">
        <v>33</v>
      </c>
      <c r="J29">
        <v>68</v>
      </c>
    </row>
    <row r="30" spans="3:10" s="15" customFormat="1" ht="15.75">
      <c r="C30" s="17" t="s">
        <v>36</v>
      </c>
      <c r="D30" s="19">
        <f>SUM(Scores!D37:E37)</f>
        <v>44</v>
      </c>
      <c r="E30" s="17" t="s">
        <v>32</v>
      </c>
      <c r="F30" s="19">
        <v>22</v>
      </c>
      <c r="G30" s="17" t="s">
        <v>60</v>
      </c>
      <c r="H30" s="19">
        <v>11</v>
      </c>
      <c r="I30" s="17" t="s">
        <v>57</v>
      </c>
      <c r="J30">
        <v>52</v>
      </c>
    </row>
    <row r="31" spans="3:10" s="15" customFormat="1" ht="15.75">
      <c r="C31" s="17" t="s">
        <v>60</v>
      </c>
      <c r="D31" s="19">
        <f>SUM(Scores!D35:E35)</f>
        <v>43</v>
      </c>
      <c r="E31" s="17" t="s">
        <v>60</v>
      </c>
      <c r="F31" s="19">
        <v>20</v>
      </c>
      <c r="G31" s="17" t="s">
        <v>57</v>
      </c>
      <c r="H31" s="19">
        <v>10</v>
      </c>
      <c r="I31" s="17" t="s">
        <v>60</v>
      </c>
      <c r="J31">
        <v>30</v>
      </c>
    </row>
    <row r="32" ht="15.75">
      <c r="C32" s="1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Gwendolyn Buchhop</cp:lastModifiedBy>
  <cp:lastPrinted>2018-09-29T12:21:01Z</cp:lastPrinted>
  <dcterms:created xsi:type="dcterms:W3CDTF">2018-09-12T22:46:39Z</dcterms:created>
  <dcterms:modified xsi:type="dcterms:W3CDTF">2018-10-01T14:07:47Z</dcterms:modified>
  <cp:category/>
  <cp:version/>
  <cp:contentType/>
  <cp:contentStatus/>
</cp:coreProperties>
</file>